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" i="2"/>
  <c r="D3"/>
  <c r="C4"/>
  <c r="D4"/>
  <c r="C5"/>
  <c r="D5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</calcChain>
</file>

<file path=xl/sharedStrings.xml><?xml version="1.0" encoding="utf-8"?>
<sst xmlns="http://schemas.openxmlformats.org/spreadsheetml/2006/main" count="61" uniqueCount="46">
  <si>
    <t>中央企业贯彻落实八项规定情况统计表</t>
  </si>
  <si>
    <t>盖章</t>
  </si>
  <si>
    <t>填报日期：</t>
  </si>
  <si>
    <t xml:space="preserve">一、基本情况 </t>
  </si>
  <si>
    <t>1、企业名称</t>
  </si>
  <si>
    <t>2、所属行业</t>
  </si>
  <si>
    <t>3、1-11月份营业收入</t>
  </si>
  <si>
    <t>二、1-11月份有关费用支出</t>
  </si>
  <si>
    <t>总额</t>
  </si>
  <si>
    <t>去年同期实
际发生额</t>
  </si>
  <si>
    <t>三、1-11月份负责人职务消费支出</t>
  </si>
  <si>
    <t>1、会议费</t>
  </si>
  <si>
    <t>1、公务用车费</t>
  </si>
  <si>
    <t>2、业务招待费</t>
  </si>
  <si>
    <t>2、通信费</t>
  </si>
  <si>
    <t>3、差旅费</t>
  </si>
  <si>
    <t>3、业务招待费</t>
  </si>
  <si>
    <t>4、国（境)外考察费</t>
  </si>
  <si>
    <t>4、差旅费</t>
  </si>
  <si>
    <t>5、办公费</t>
  </si>
  <si>
    <t>5、国（境)外考察费</t>
  </si>
  <si>
    <t>6、培训费</t>
  </si>
  <si>
    <t>合计</t>
  </si>
  <si>
    <t xml:space="preserve">四、1-11月份其他工作情况 </t>
  </si>
  <si>
    <t>数量</t>
  </si>
  <si>
    <t>去年同期实
际发生数</t>
  </si>
  <si>
    <t>五、1-11月份相关监督检查和案件查办工作情况</t>
  </si>
  <si>
    <t>1、召开会议（个）</t>
  </si>
  <si>
    <t>1、开展落实八项规定专项检查（次）</t>
  </si>
  <si>
    <t>2、企业负责人开展调研活动（次）</t>
  </si>
  <si>
    <t>2、查出问题（个）</t>
  </si>
  <si>
    <t>3、举办联欢、团拜等活动（次）</t>
  </si>
  <si>
    <t>3、纠正问题（个）</t>
  </si>
  <si>
    <t>4、印发文件、简报（份）</t>
  </si>
  <si>
    <t>4、给予党政纪处分（人）</t>
  </si>
  <si>
    <t>5、制定、修订相关制度（个）</t>
  </si>
  <si>
    <t>5、移送司法机关（人）</t>
  </si>
  <si>
    <t>6、经济退赔（万元）</t>
  </si>
  <si>
    <t>7、追缴违法所得（万元）</t>
  </si>
  <si>
    <t xml:space="preserve">六、需要说明的情况 </t>
  </si>
  <si>
    <t>联系人：</t>
  </si>
  <si>
    <t>联系电话：</t>
  </si>
  <si>
    <t>增减数</t>
  </si>
  <si>
    <t>同比增减</t>
  </si>
  <si>
    <t>填表说明：1、各项费用只统计管理费用项下的内容，金额不保留小数，单位万元；
          2、所属行业指企业主营业务所处行业；
          3、办公费指购买办公用品、纸张、耗材等的费用；
          4、职务消费按《中央企业负责人职务消费管理暂行规定》（国资发分配〔2011〕159号）          的表述统计；
          5、制定、修订相关制度指制定、修订与贯彻落实八项规定相关的各类制度数量。</t>
    <phoneticPr fontId="31" type="noConversion"/>
  </si>
  <si>
    <t>附件2</t>
    <phoneticPr fontId="3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</si>
</sst>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0.00_ "/>
    <numFmt numFmtId="179" formatCode="0.00000%"/>
  </numFmts>
  <fonts count="32">
    <font>
      <sz val="11"/>
      <color indexed="8"/>
      <name val="Tahoma"/>
      <family val="2"/>
      <charset val="134"/>
    </font>
    <font>
      <sz val="11"/>
      <color indexed="20"/>
      <name val="Tahoma"/>
      <family val="2"/>
      <charset val="134"/>
    </font>
    <font>
      <sz val="11"/>
      <color indexed="62"/>
      <name val="Tahoma"/>
      <family val="2"/>
      <charset val="134"/>
    </font>
    <font>
      <sz val="11"/>
      <color indexed="9"/>
      <name val="Tahoma"/>
      <family val="2"/>
      <charset val="134"/>
    </font>
    <font>
      <sz val="11"/>
      <color indexed="52"/>
      <name val="Tahoma"/>
      <family val="2"/>
      <charset val="134"/>
    </font>
    <font>
      <b/>
      <sz val="15"/>
      <color indexed="56"/>
      <name val="Tahoma"/>
      <family val="2"/>
      <charset val="134"/>
    </font>
    <font>
      <b/>
      <sz val="13"/>
      <color indexed="56"/>
      <name val="Tahoma"/>
      <family val="2"/>
      <charset val="134"/>
    </font>
    <font>
      <b/>
      <sz val="11"/>
      <color indexed="56"/>
      <name val="Tahoma"/>
      <family val="2"/>
      <charset val="134"/>
    </font>
    <font>
      <sz val="11"/>
      <color indexed="10"/>
      <name val="Tahoma"/>
      <family val="2"/>
      <charset val="134"/>
    </font>
    <font>
      <b/>
      <sz val="11"/>
      <color indexed="63"/>
      <name val="Tahoma"/>
      <family val="2"/>
      <charset val="134"/>
    </font>
    <font>
      <b/>
      <sz val="11"/>
      <color indexed="8"/>
      <name val="Tahoma"/>
      <family val="2"/>
      <charset val="134"/>
    </font>
    <font>
      <b/>
      <sz val="11"/>
      <color indexed="9"/>
      <name val="Tahoma"/>
      <family val="2"/>
      <charset val="134"/>
    </font>
    <font>
      <i/>
      <sz val="11"/>
      <color indexed="23"/>
      <name val="Tahoma"/>
      <family val="2"/>
      <charset val="134"/>
    </font>
    <font>
      <sz val="11"/>
      <color indexed="60"/>
      <name val="Tahoma"/>
      <family val="2"/>
      <charset val="134"/>
    </font>
    <font>
      <b/>
      <sz val="18"/>
      <color indexed="56"/>
      <name val="宋体"/>
      <family val="3"/>
      <charset val="134"/>
    </font>
    <font>
      <b/>
      <sz val="11"/>
      <color indexed="52"/>
      <name val="Tahoma"/>
      <family val="2"/>
      <charset val="134"/>
    </font>
    <font>
      <sz val="11"/>
      <color indexed="17"/>
      <name val="Tahoma"/>
      <family val="2"/>
      <charset val="134"/>
    </font>
    <font>
      <b/>
      <sz val="10"/>
      <color indexed="8"/>
      <name val="宋体"/>
      <family val="3"/>
      <charset val="134"/>
    </font>
    <font>
      <sz val="8"/>
      <color indexed="8"/>
      <name val="Tahoma"/>
      <family val="2"/>
      <charset val="134"/>
    </font>
    <font>
      <b/>
      <sz val="8"/>
      <color indexed="8"/>
      <name val="Tahoma"/>
      <family val="2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仿宋_GB2312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黑体"/>
      <family val="3"/>
      <charset val="134"/>
    </font>
    <font>
      <sz val="12"/>
      <color indexed="8"/>
      <name val="Tahoma"/>
      <family val="2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9"/>
      <name val="Tahoma"/>
      <family val="2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30" fillId="2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1" fillId="17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16" borderId="8" applyNumberFormat="0" applyAlignment="0" applyProtection="0">
      <alignment vertical="center"/>
    </xf>
    <xf numFmtId="0" fontId="2" fillId="7" borderId="5" applyNumberFormat="0" applyAlignment="0" applyProtection="0">
      <alignment vertical="center"/>
    </xf>
    <xf numFmtId="0" fontId="30" fillId="23" borderId="9" applyNumberFormat="0" applyFont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17" fillId="0" borderId="0" xfId="0" applyFont="1" applyBorder="1" applyAlignment="1">
      <alignment horizontal="center" vertical="center"/>
    </xf>
    <xf numFmtId="178" fontId="18" fillId="0" borderId="10" xfId="0" applyNumberFormat="1" applyFont="1" applyBorder="1">
      <alignment vertical="center"/>
    </xf>
    <xf numFmtId="0" fontId="18" fillId="0" borderId="10" xfId="0" applyFont="1" applyBorder="1">
      <alignment vertical="center"/>
    </xf>
    <xf numFmtId="0" fontId="18" fillId="0" borderId="0" xfId="0" applyFont="1">
      <alignment vertical="center"/>
    </xf>
    <xf numFmtId="10" fontId="18" fillId="0" borderId="10" xfId="0" applyNumberFormat="1" applyFont="1" applyBorder="1">
      <alignment vertical="center"/>
    </xf>
    <xf numFmtId="10" fontId="18" fillId="0" borderId="10" xfId="19" applyNumberFormat="1" applyFont="1" applyBorder="1">
      <alignment vertical="center"/>
    </xf>
    <xf numFmtId="178" fontId="19" fillId="0" borderId="10" xfId="0" applyNumberFormat="1" applyFont="1" applyBorder="1">
      <alignment vertical="center"/>
    </xf>
    <xf numFmtId="0" fontId="20" fillId="0" borderId="0" xfId="0" applyFont="1">
      <alignment vertical="center"/>
    </xf>
    <xf numFmtId="10" fontId="21" fillId="0" borderId="10" xfId="0" applyNumberFormat="1" applyFont="1" applyFill="1" applyBorder="1" applyAlignment="1" applyProtection="1">
      <alignment vertical="center"/>
      <protection locked="0"/>
    </xf>
    <xf numFmtId="10" fontId="0" fillId="0" borderId="0" xfId="0" applyNumberFormat="1">
      <alignment vertical="center"/>
    </xf>
    <xf numFmtId="179" fontId="0" fillId="0" borderId="0" xfId="0" applyNumberFormat="1">
      <alignment vertical="center"/>
    </xf>
    <xf numFmtId="178" fontId="18" fillId="0" borderId="11" xfId="0" applyNumberFormat="1" applyFont="1" applyFill="1" applyBorder="1">
      <alignment vertical="center"/>
    </xf>
    <xf numFmtId="0" fontId="22" fillId="0" borderId="10" xfId="0" applyFont="1" applyBorder="1" applyAlignment="1">
      <alignment vertical="center" wrapText="1" shrinkToFit="1"/>
    </xf>
    <xf numFmtId="0" fontId="22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2" fillId="0" borderId="0" xfId="0" applyFont="1" applyAlignment="1">
      <alignment vertical="center" wrapText="1"/>
    </xf>
    <xf numFmtId="178" fontId="19" fillId="0" borderId="12" xfId="0" applyNumberFormat="1" applyFont="1" applyBorder="1">
      <alignment vertical="center"/>
    </xf>
    <xf numFmtId="0" fontId="0" fillId="0" borderId="13" xfId="0" applyBorder="1">
      <alignment vertical="center"/>
    </xf>
    <xf numFmtId="0" fontId="25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3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28" fillId="0" borderId="10" xfId="0" applyFont="1" applyBorder="1">
      <alignment vertical="center"/>
    </xf>
    <xf numFmtId="0" fontId="0" fillId="0" borderId="10" xfId="0" applyBorder="1">
      <alignment vertical="center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178" fontId="28" fillId="0" borderId="10" xfId="0" applyNumberFormat="1" applyFont="1" applyBorder="1">
      <alignment vertical="center"/>
    </xf>
    <xf numFmtId="178" fontId="29" fillId="0" borderId="12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43" fontId="0" fillId="0" borderId="10" xfId="33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0" fillId="0" borderId="14" xfId="0" applyBorder="1" applyAlignment="1">
      <alignment vertical="center"/>
    </xf>
    <xf numFmtId="14" fontId="0" fillId="0" borderId="0" xfId="0" applyNumberFormat="1" applyBorder="1" applyAlignment="1">
      <alignment vertical="center"/>
    </xf>
    <xf numFmtId="0" fontId="25" fillId="0" borderId="10" xfId="0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</cellXfs>
  <cellStyles count="44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百分比" xfId="19" builtinId="5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常规" xfId="0" builtinId="0"/>
    <cellStyle name="好" xfId="26" builtinId="26" customBuiltin="1"/>
    <cellStyle name="汇总" xfId="27" builtinId="25" customBuiltin="1"/>
    <cellStyle name="计算" xfId="28" builtinId="22" customBuiltin="1"/>
    <cellStyle name="检查单元格" xfId="29" builtinId="23" customBuiltin="1"/>
    <cellStyle name="解释性文本" xfId="30" builtinId="53" customBuiltin="1"/>
    <cellStyle name="警告文本" xfId="31" builtinId="11" customBuiltin="1"/>
    <cellStyle name="链接单元格" xfId="32" builtinId="24" customBuiltin="1"/>
    <cellStyle name="千位分隔" xfId="33" builtinId="3"/>
    <cellStyle name="强调文字颜色 1" xfId="34" builtinId="29" customBuiltin="1"/>
    <cellStyle name="强调文字颜色 2" xfId="35" builtinId="33" customBuiltin="1"/>
    <cellStyle name="强调文字颜色 3" xfId="36" builtinId="37" customBuiltin="1"/>
    <cellStyle name="强调文字颜色 4" xfId="37" builtinId="41" customBuiltin="1"/>
    <cellStyle name="强调文字颜色 5" xfId="38" builtinId="45" customBuiltin="1"/>
    <cellStyle name="强调文字颜色 6" xfId="39" builtinId="49" customBuiltin="1"/>
    <cellStyle name="适中" xfId="40" builtinId="28" customBuiltin="1"/>
    <cellStyle name="输出" xfId="41" builtinId="21" customBuiltin="1"/>
    <cellStyle name="输入" xfId="42" builtinId="20" customBuiltin="1"/>
    <cellStyle name="注释" xfId="43" builtinId="10" customBuiltin="1"/>
  </cellStyles>
  <dxfs count="1">
    <dxf>
      <font>
        <b val="0"/>
        <condense val="0"/>
        <extend val="0"/>
        <color indexed="20"/>
      </font>
      <fill>
        <patternFill patternType="solid">
          <bgColor indexed="45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24</xdr:row>
      <xdr:rowOff>9525</xdr:rowOff>
    </xdr:from>
    <xdr:to>
      <xdr:col>2</xdr:col>
      <xdr:colOff>819150</xdr:colOff>
      <xdr:row>24</xdr:row>
      <xdr:rowOff>219075</xdr:rowOff>
    </xdr:to>
    <xdr:sp macro="" textlink="">
      <xdr:nvSpPr>
        <xdr:cNvPr id="1376" name="Line 334"/>
        <xdr:cNvSpPr>
          <a:spLocks noChangeShapeType="1"/>
        </xdr:cNvSpPr>
      </xdr:nvSpPr>
      <xdr:spPr bwMode="auto">
        <a:xfrm>
          <a:off x="2581275" y="5781675"/>
          <a:ext cx="8191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topLeftCell="A11" zoomScale="120" workbookViewId="0"/>
  </sheetViews>
  <sheetFormatPr defaultColWidth="9" defaultRowHeight="14.25"/>
  <cols>
    <col min="1" max="1" width="26.375" style="19" customWidth="1"/>
    <col min="2" max="2" width="7.5" customWidth="1"/>
    <col min="3" max="3" width="10.875" customWidth="1"/>
    <col min="5" max="5" width="11.125" customWidth="1"/>
    <col min="6" max="6" width="8.625" customWidth="1"/>
    <col min="7" max="7" width="10.5" customWidth="1"/>
  </cols>
  <sheetData>
    <row r="1" spans="1:8">
      <c r="A1" s="19" t="s">
        <v>45</v>
      </c>
    </row>
    <row r="2" spans="1:8" ht="29.25" customHeight="1">
      <c r="A2" s="47" t="s">
        <v>0</v>
      </c>
      <c r="B2" s="48"/>
      <c r="C2" s="48"/>
      <c r="D2" s="48"/>
      <c r="E2" s="48"/>
      <c r="F2" s="49"/>
      <c r="G2" s="49"/>
    </row>
    <row r="3" spans="1:8" ht="13.5" customHeight="1">
      <c r="A3" s="55" t="s">
        <v>1</v>
      </c>
      <c r="B3" s="50"/>
      <c r="C3" s="49"/>
      <c r="D3" s="49"/>
      <c r="E3" s="49"/>
      <c r="F3" s="49"/>
      <c r="G3" s="49"/>
    </row>
    <row r="4" spans="1:8" ht="12.75" hidden="1" customHeight="1">
      <c r="A4" s="55"/>
      <c r="C4" s="2"/>
      <c r="D4" s="2"/>
      <c r="E4" s="2"/>
      <c r="F4" s="1"/>
      <c r="G4" s="1"/>
    </row>
    <row r="5" spans="1:8" ht="19.5" customHeight="1">
      <c r="A5" s="56"/>
      <c r="B5" s="51"/>
      <c r="C5" s="51"/>
      <c r="D5" s="51"/>
      <c r="E5" s="4" t="s">
        <v>2</v>
      </c>
      <c r="F5" s="52"/>
      <c r="G5" s="52"/>
    </row>
    <row r="6" spans="1:8" ht="18.95" customHeight="1">
      <c r="A6" s="53" t="s">
        <v>3</v>
      </c>
      <c r="B6" s="54"/>
      <c r="C6" s="54"/>
      <c r="D6" s="54"/>
      <c r="E6" s="54"/>
      <c r="F6" s="45"/>
      <c r="G6" s="45"/>
    </row>
    <row r="7" spans="1:8" ht="18.95" customHeight="1">
      <c r="A7" s="16" t="s">
        <v>4</v>
      </c>
      <c r="B7" s="44"/>
      <c r="C7" s="45"/>
      <c r="D7" s="45"/>
      <c r="E7" s="45"/>
      <c r="F7" s="45"/>
      <c r="G7" s="45"/>
    </row>
    <row r="8" spans="1:8" ht="18.95" customHeight="1">
      <c r="A8" s="16" t="s">
        <v>5</v>
      </c>
      <c r="B8" s="44"/>
      <c r="C8" s="45"/>
      <c r="D8" s="45"/>
      <c r="E8" s="45"/>
      <c r="F8" s="45"/>
      <c r="G8" s="45"/>
    </row>
    <row r="9" spans="1:8" ht="18.95" customHeight="1">
      <c r="A9" s="17" t="s">
        <v>6</v>
      </c>
      <c r="B9" s="46"/>
      <c r="C9" s="46"/>
      <c r="D9" s="46"/>
      <c r="E9" s="46"/>
      <c r="F9" s="46"/>
      <c r="G9" s="46"/>
    </row>
    <row r="10" spans="1:8" ht="18.95" customHeight="1">
      <c r="A10" s="23" t="s">
        <v>7</v>
      </c>
      <c r="B10" s="26" t="s">
        <v>8</v>
      </c>
      <c r="C10" s="28" t="s">
        <v>9</v>
      </c>
      <c r="D10" s="23" t="s">
        <v>10</v>
      </c>
      <c r="E10" s="23"/>
      <c r="F10" s="26" t="s">
        <v>8</v>
      </c>
      <c r="G10" s="28" t="s">
        <v>9</v>
      </c>
      <c r="H10" s="2"/>
    </row>
    <row r="11" spans="1:8" ht="30" customHeight="1">
      <c r="A11" s="23"/>
      <c r="B11" s="27"/>
      <c r="C11" s="27"/>
      <c r="D11" s="23"/>
      <c r="E11" s="23"/>
      <c r="F11" s="27"/>
      <c r="G11" s="27"/>
      <c r="H11" s="2"/>
    </row>
    <row r="12" spans="1:8" ht="18.95" customHeight="1">
      <c r="A12" s="17" t="s">
        <v>11</v>
      </c>
      <c r="B12" s="5"/>
      <c r="C12" s="5"/>
      <c r="D12" s="42" t="s">
        <v>12</v>
      </c>
      <c r="E12" s="42" t="s">
        <v>12</v>
      </c>
      <c r="F12" s="5"/>
      <c r="G12" s="5"/>
      <c r="H12" s="2"/>
    </row>
    <row r="13" spans="1:8" ht="18.95" customHeight="1">
      <c r="A13" s="17" t="s">
        <v>13</v>
      </c>
      <c r="B13" s="5"/>
      <c r="C13" s="5"/>
      <c r="D13" s="42" t="s">
        <v>14</v>
      </c>
      <c r="E13" s="42" t="s">
        <v>14</v>
      </c>
      <c r="F13" s="5"/>
      <c r="G13" s="5"/>
      <c r="H13" s="2"/>
    </row>
    <row r="14" spans="1:8" ht="18.95" customHeight="1">
      <c r="A14" s="17" t="s">
        <v>15</v>
      </c>
      <c r="B14" s="5"/>
      <c r="C14" s="5"/>
      <c r="D14" s="42" t="s">
        <v>16</v>
      </c>
      <c r="E14" s="42" t="s">
        <v>16</v>
      </c>
      <c r="F14" s="5"/>
      <c r="G14" s="5"/>
      <c r="H14" s="2"/>
    </row>
    <row r="15" spans="1:8" ht="18.95" customHeight="1">
      <c r="A15" s="17" t="s">
        <v>17</v>
      </c>
      <c r="B15" s="5"/>
      <c r="C15" s="5"/>
      <c r="D15" s="42" t="s">
        <v>18</v>
      </c>
      <c r="E15" s="42" t="s">
        <v>18</v>
      </c>
      <c r="F15" s="5"/>
      <c r="G15" s="5"/>
      <c r="H15" s="2"/>
    </row>
    <row r="16" spans="1:8" ht="18.95" customHeight="1">
      <c r="A16" s="17" t="s">
        <v>19</v>
      </c>
      <c r="B16" s="5"/>
      <c r="C16" s="5"/>
      <c r="D16" s="42" t="s">
        <v>20</v>
      </c>
      <c r="E16" s="42" t="s">
        <v>20</v>
      </c>
      <c r="F16" s="5"/>
      <c r="G16" s="5"/>
      <c r="H16" s="2"/>
    </row>
    <row r="17" spans="1:8" ht="18.95" customHeight="1">
      <c r="A17" s="17"/>
      <c r="B17" s="5"/>
      <c r="C17" s="5"/>
      <c r="D17" s="42" t="s">
        <v>21</v>
      </c>
      <c r="E17" s="42" t="s">
        <v>21</v>
      </c>
      <c r="F17" s="5"/>
      <c r="G17" s="5"/>
      <c r="H17" s="2"/>
    </row>
    <row r="18" spans="1:8" ht="18.95" customHeight="1">
      <c r="A18" s="18" t="s">
        <v>22</v>
      </c>
      <c r="B18" s="10"/>
      <c r="C18" s="10"/>
      <c r="D18" s="43" t="s">
        <v>22</v>
      </c>
      <c r="E18" s="43"/>
      <c r="F18" s="21"/>
      <c r="G18" s="21"/>
      <c r="H18" s="2"/>
    </row>
    <row r="19" spans="1:8" ht="18.95" customHeight="1">
      <c r="A19" s="23" t="s">
        <v>23</v>
      </c>
      <c r="B19" s="26" t="s">
        <v>24</v>
      </c>
      <c r="C19" s="29" t="s">
        <v>25</v>
      </c>
      <c r="D19" s="23" t="s">
        <v>26</v>
      </c>
      <c r="E19" s="23"/>
      <c r="F19" s="23"/>
      <c r="G19" s="23"/>
    </row>
    <row r="20" spans="1:8" ht="29.1" customHeight="1">
      <c r="A20" s="24"/>
      <c r="B20" s="26"/>
      <c r="C20" s="30"/>
      <c r="D20" s="23"/>
      <c r="E20" s="23"/>
      <c r="F20" s="23"/>
      <c r="G20" s="23"/>
    </row>
    <row r="21" spans="1:8" ht="18.95" customHeight="1">
      <c r="A21" s="17" t="s">
        <v>27</v>
      </c>
      <c r="B21" s="3"/>
      <c r="C21" s="22"/>
      <c r="D21" s="38" t="s">
        <v>28</v>
      </c>
      <c r="E21" s="38"/>
      <c r="F21" s="38"/>
      <c r="G21" s="3"/>
    </row>
    <row r="22" spans="1:8" ht="20.100000000000001" customHeight="1">
      <c r="A22" s="17" t="s">
        <v>29</v>
      </c>
      <c r="B22" s="3"/>
      <c r="C22" s="22"/>
      <c r="D22" s="38" t="s">
        <v>30</v>
      </c>
      <c r="E22" s="38" t="s">
        <v>30</v>
      </c>
      <c r="F22" s="39"/>
      <c r="G22" s="39"/>
    </row>
    <row r="23" spans="1:8" ht="18.95" customHeight="1">
      <c r="A23" s="17" t="s">
        <v>31</v>
      </c>
      <c r="B23" s="3"/>
      <c r="C23" s="22"/>
      <c r="D23" s="38" t="s">
        <v>32</v>
      </c>
      <c r="E23" s="38" t="s">
        <v>32</v>
      </c>
      <c r="F23" s="39"/>
      <c r="G23" s="39"/>
    </row>
    <row r="24" spans="1:8" ht="18.95" customHeight="1">
      <c r="A24" s="17" t="s">
        <v>33</v>
      </c>
      <c r="B24" s="3"/>
      <c r="C24" s="22"/>
      <c r="D24" s="38" t="s">
        <v>34</v>
      </c>
      <c r="E24" s="38" t="s">
        <v>34</v>
      </c>
      <c r="F24" s="39"/>
      <c r="G24" s="39"/>
    </row>
    <row r="25" spans="1:8" ht="18.95" customHeight="1">
      <c r="A25" s="17" t="s">
        <v>35</v>
      </c>
      <c r="B25" s="3"/>
      <c r="C25" s="22"/>
      <c r="D25" s="38" t="s">
        <v>36</v>
      </c>
      <c r="E25" s="38" t="s">
        <v>36</v>
      </c>
      <c r="F25" s="39"/>
      <c r="G25" s="39"/>
    </row>
    <row r="26" spans="1:8" ht="18.95" customHeight="1">
      <c r="A26" s="17"/>
      <c r="B26" s="3"/>
      <c r="C26" s="22"/>
      <c r="D26" s="38" t="s">
        <v>37</v>
      </c>
      <c r="E26" s="38" t="s">
        <v>37</v>
      </c>
      <c r="F26" s="39"/>
      <c r="G26" s="39"/>
    </row>
    <row r="27" spans="1:8" ht="18.95" customHeight="1">
      <c r="A27" s="17"/>
      <c r="B27" s="3"/>
      <c r="C27" s="22"/>
      <c r="D27" s="38" t="s">
        <v>38</v>
      </c>
      <c r="E27" s="38" t="s">
        <v>38</v>
      </c>
      <c r="F27" s="39"/>
      <c r="G27" s="39"/>
    </row>
    <row r="28" spans="1:8" ht="15.95" customHeight="1">
      <c r="A28" s="25" t="s">
        <v>39</v>
      </c>
      <c r="B28" s="31"/>
      <c r="C28" s="32"/>
      <c r="D28" s="32"/>
      <c r="E28" s="32"/>
      <c r="F28" s="33"/>
      <c r="G28" s="34"/>
    </row>
    <row r="29" spans="1:8" ht="15.95" customHeight="1">
      <c r="A29" s="24"/>
      <c r="B29" s="35"/>
      <c r="C29" s="36"/>
      <c r="D29" s="36"/>
      <c r="E29" s="36"/>
      <c r="F29" s="36"/>
      <c r="G29" s="37"/>
    </row>
    <row r="30" spans="1:8" ht="24.75" customHeight="1">
      <c r="A30" s="20" t="s">
        <v>40</v>
      </c>
      <c r="B30" s="40" t="s">
        <v>41</v>
      </c>
      <c r="C30" s="40"/>
    </row>
    <row r="31" spans="1:8" ht="129.94999999999999" customHeight="1">
      <c r="A31" s="41" t="s">
        <v>44</v>
      </c>
      <c r="B31" s="41"/>
      <c r="C31" s="41"/>
      <c r="D31" s="41"/>
      <c r="E31" s="41"/>
      <c r="F31" s="41"/>
      <c r="G31" s="41"/>
    </row>
    <row r="32" spans="1:8" ht="18.95" customHeight="1"/>
    <row r="33" ht="18.95" customHeight="1"/>
    <row r="34" ht="18.95" customHeight="1"/>
    <row r="35" ht="18.95" customHeight="1"/>
    <row r="36" ht="18.95" customHeight="1"/>
    <row r="37" ht="18.95" customHeight="1"/>
    <row r="38" ht="18.95" customHeight="1"/>
    <row r="46" ht="36" customHeight="1"/>
  </sheetData>
  <mergeCells count="43">
    <mergeCell ref="A2:G2"/>
    <mergeCell ref="B3:G3"/>
    <mergeCell ref="B5:D5"/>
    <mergeCell ref="F5:G5"/>
    <mergeCell ref="A6:G6"/>
    <mergeCell ref="B7:G7"/>
    <mergeCell ref="A3:A5"/>
    <mergeCell ref="B8:G8"/>
    <mergeCell ref="B9:G9"/>
    <mergeCell ref="D12:E12"/>
    <mergeCell ref="D13:E13"/>
    <mergeCell ref="D14:E14"/>
    <mergeCell ref="D15:E15"/>
    <mergeCell ref="F10:F11"/>
    <mergeCell ref="G10:G11"/>
    <mergeCell ref="D16:E16"/>
    <mergeCell ref="D17:E17"/>
    <mergeCell ref="D18:E18"/>
    <mergeCell ref="D21:F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B30:C30"/>
    <mergeCell ref="A31:G31"/>
    <mergeCell ref="A10:A11"/>
    <mergeCell ref="A19:A20"/>
    <mergeCell ref="A28:A29"/>
    <mergeCell ref="B10:B11"/>
    <mergeCell ref="B19:B20"/>
    <mergeCell ref="C10:C11"/>
    <mergeCell ref="C19:C20"/>
    <mergeCell ref="B28:G29"/>
    <mergeCell ref="D10:E11"/>
    <mergeCell ref="D19:G20"/>
  </mergeCells>
  <phoneticPr fontId="31" type="noConversion"/>
  <pageMargins left="0.63680555555555551" right="0.11805555555555555" top="0.35416666666666669" bottom="0.35416666666666669" header="0.31458333333333333" footer="0.31458333333333333"/>
  <pageSetup paperSize="9" firstPageNumber="42949631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E28"/>
  <sheetViews>
    <sheetView workbookViewId="0">
      <selection activeCell="G5" sqref="G5"/>
    </sheetView>
  </sheetViews>
  <sheetFormatPr defaultColWidth="9" defaultRowHeight="14.25"/>
  <cols>
    <col min="3" max="3" width="12.25" customWidth="1"/>
    <col min="4" max="4" width="14.625" customWidth="1"/>
  </cols>
  <sheetData>
    <row r="2" spans="2:5">
      <c r="B2">
        <v>2013</v>
      </c>
      <c r="C2">
        <v>2012</v>
      </c>
      <c r="D2" s="11" t="s">
        <v>42</v>
      </c>
      <c r="E2" s="11" t="s">
        <v>43</v>
      </c>
    </row>
    <row r="3" spans="2:5">
      <c r="B3" s="5">
        <v>58.533760000000001</v>
      </c>
      <c r="C3" s="13">
        <f t="shared" ref="C3:C28" si="0">B3/(1+E3)</f>
        <v>12.22818</v>
      </c>
      <c r="D3" s="14">
        <f t="shared" ref="D3:D28" si="1">B3-C3</f>
        <v>46.305579999999999</v>
      </c>
      <c r="E3" s="12">
        <v>3.7867924744320085</v>
      </c>
    </row>
    <row r="4" spans="2:5">
      <c r="B4" s="5">
        <v>96.568119999999993</v>
      </c>
      <c r="C4" s="13">
        <f t="shared" si="0"/>
        <v>138.70873900000001</v>
      </c>
      <c r="D4" s="14">
        <f t="shared" si="1"/>
        <v>-42.140619000000015</v>
      </c>
      <c r="E4" s="12">
        <v>-0.30380651791521235</v>
      </c>
    </row>
    <row r="5" spans="2:5">
      <c r="B5" s="5">
        <v>66.841374999999999</v>
      </c>
      <c r="C5" s="13">
        <f t="shared" si="0"/>
        <v>83.209678999999994</v>
      </c>
      <c r="D5" s="14">
        <f t="shared" si="1"/>
        <v>-16.368303999999995</v>
      </c>
      <c r="E5" s="12">
        <v>-0.19671153881028666</v>
      </c>
    </row>
    <row r="6" spans="2:5">
      <c r="B6" s="5">
        <v>49.32</v>
      </c>
      <c r="C6" s="13">
        <f t="shared" si="0"/>
        <v>18.686579067866464</v>
      </c>
      <c r="D6" s="14">
        <f t="shared" si="1"/>
        <v>30.633420932133536</v>
      </c>
      <c r="E6" s="12">
        <v>1.6393273921822809</v>
      </c>
    </row>
    <row r="7" spans="2:5">
      <c r="B7" s="5">
        <v>66.971828000000002</v>
      </c>
      <c r="C7" s="13">
        <f t="shared" si="0"/>
        <v>63.765484999999998</v>
      </c>
      <c r="D7" s="14">
        <f t="shared" si="1"/>
        <v>3.2063430000000039</v>
      </c>
      <c r="E7" s="12">
        <v>5.0283362543231722E-2</v>
      </c>
    </row>
    <row r="8" spans="2:5">
      <c r="C8" s="13">
        <f t="shared" si="0"/>
        <v>0</v>
      </c>
      <c r="D8" s="14">
        <f t="shared" si="1"/>
        <v>0</v>
      </c>
    </row>
    <row r="9" spans="2:5">
      <c r="C9" s="13">
        <f t="shared" si="0"/>
        <v>0</v>
      </c>
      <c r="D9" s="14">
        <f t="shared" si="1"/>
        <v>0</v>
      </c>
    </row>
    <row r="10" spans="2:5">
      <c r="B10" s="5">
        <v>20.68</v>
      </c>
      <c r="C10" s="13">
        <f t="shared" si="0"/>
        <v>16.557245796637307</v>
      </c>
      <c r="D10" s="14">
        <f t="shared" si="1"/>
        <v>4.1227542033626925</v>
      </c>
      <c r="E10" s="9">
        <v>0.249</v>
      </c>
    </row>
    <row r="11" spans="2:5">
      <c r="B11" s="5">
        <v>1.68</v>
      </c>
      <c r="C11" s="13">
        <f t="shared" si="0"/>
        <v>2.9700000000000006</v>
      </c>
      <c r="D11" s="14">
        <f t="shared" si="1"/>
        <v>-1.2900000000000007</v>
      </c>
      <c r="E11" s="9">
        <v>-0.43434343434343442</v>
      </c>
    </row>
    <row r="12" spans="2:5">
      <c r="B12" s="5">
        <v>26.32</v>
      </c>
      <c r="C12" s="13">
        <f t="shared" si="0"/>
        <v>76.490000000000009</v>
      </c>
      <c r="D12" s="14">
        <f t="shared" si="1"/>
        <v>-50.170000000000009</v>
      </c>
      <c r="E12" s="9">
        <v>-0.65590273238331809</v>
      </c>
    </row>
    <row r="13" spans="2:5">
      <c r="B13" s="5">
        <v>24.86</v>
      </c>
      <c r="C13" s="13">
        <f t="shared" si="0"/>
        <v>26.454000000000001</v>
      </c>
      <c r="D13" s="14">
        <f t="shared" si="1"/>
        <v>-1.5940000000000012</v>
      </c>
      <c r="E13" s="9">
        <v>-6.0255537914871142E-2</v>
      </c>
    </row>
    <row r="14" spans="2:5">
      <c r="B14" s="5">
        <v>28.637</v>
      </c>
      <c r="C14" s="13">
        <f t="shared" si="0"/>
        <v>8.19</v>
      </c>
      <c r="D14" s="14">
        <f t="shared" si="1"/>
        <v>20.447000000000003</v>
      </c>
      <c r="E14" s="9">
        <v>2.496581196581197</v>
      </c>
    </row>
    <row r="15" spans="2:5">
      <c r="B15" s="15">
        <v>0</v>
      </c>
      <c r="C15" s="13">
        <f t="shared" si="0"/>
        <v>0</v>
      </c>
      <c r="D15" s="14">
        <f t="shared" si="1"/>
        <v>0</v>
      </c>
      <c r="E15" s="9">
        <v>0</v>
      </c>
    </row>
    <row r="16" spans="2:5">
      <c r="C16" s="13">
        <f t="shared" si="0"/>
        <v>0</v>
      </c>
      <c r="D16" s="14">
        <f t="shared" si="1"/>
        <v>0</v>
      </c>
    </row>
    <row r="17" spans="2:5">
      <c r="B17" s="7">
        <v>198</v>
      </c>
      <c r="C17" s="13">
        <f t="shared" si="0"/>
        <v>302.01342281879198</v>
      </c>
      <c r="D17" s="14">
        <f t="shared" si="1"/>
        <v>-104.01342281879198</v>
      </c>
      <c r="E17" s="8">
        <v>-0.34439999999999998</v>
      </c>
    </row>
    <row r="18" spans="2:5">
      <c r="B18" s="6">
        <v>374.26</v>
      </c>
      <c r="C18" s="13">
        <f t="shared" si="0"/>
        <v>456.19210141394439</v>
      </c>
      <c r="D18" s="14">
        <f t="shared" si="1"/>
        <v>-81.932101413944395</v>
      </c>
      <c r="E18" s="8">
        <v>-0.17960000000000001</v>
      </c>
    </row>
    <row r="19" spans="2:5">
      <c r="B19" s="6">
        <v>410.11</v>
      </c>
      <c r="C19" s="13">
        <f t="shared" si="0"/>
        <v>389.83840304182507</v>
      </c>
      <c r="D19" s="14">
        <f t="shared" si="1"/>
        <v>20.271596958174939</v>
      </c>
      <c r="E19" s="8">
        <v>5.1999999999999998E-2</v>
      </c>
    </row>
    <row r="20" spans="2:5">
      <c r="B20" s="6">
        <v>323.8</v>
      </c>
      <c r="C20" s="13">
        <f t="shared" si="0"/>
        <v>375.98699489084999</v>
      </c>
      <c r="D20" s="14">
        <f t="shared" si="1"/>
        <v>-52.186994890849974</v>
      </c>
      <c r="E20" s="8">
        <v>-0.13880000000000001</v>
      </c>
    </row>
    <row r="21" spans="2:5">
      <c r="B21" s="6">
        <v>274.8</v>
      </c>
      <c r="C21" s="13">
        <f t="shared" si="0"/>
        <v>204.93698262361102</v>
      </c>
      <c r="D21" s="14">
        <f t="shared" si="1"/>
        <v>69.863017376388996</v>
      </c>
      <c r="E21" s="8">
        <v>0.34089999999999998</v>
      </c>
    </row>
    <row r="22" spans="2:5">
      <c r="C22" s="13">
        <f t="shared" si="0"/>
        <v>0</v>
      </c>
      <c r="D22" s="14">
        <f t="shared" si="1"/>
        <v>0</v>
      </c>
    </row>
    <row r="23" spans="2:5">
      <c r="B23" s="5">
        <v>59.85</v>
      </c>
      <c r="C23" s="13">
        <f t="shared" si="0"/>
        <v>56.118143459915615</v>
      </c>
      <c r="D23" s="14">
        <f t="shared" si="1"/>
        <v>3.7318565400843866</v>
      </c>
      <c r="E23" s="8">
        <v>6.6500000000000004E-2</v>
      </c>
    </row>
    <row r="24" spans="2:5">
      <c r="B24" s="5">
        <v>8.4</v>
      </c>
      <c r="C24" s="13">
        <f t="shared" si="0"/>
        <v>9.4808126410835225</v>
      </c>
      <c r="D24" s="14">
        <f t="shared" si="1"/>
        <v>-1.0808126410835222</v>
      </c>
      <c r="E24" s="8">
        <v>-0.114</v>
      </c>
    </row>
    <row r="25" spans="2:5">
      <c r="B25" s="5">
        <v>144</v>
      </c>
      <c r="C25" s="13">
        <f t="shared" si="0"/>
        <v>200</v>
      </c>
      <c r="D25" s="14">
        <f t="shared" si="1"/>
        <v>-56</v>
      </c>
      <c r="E25" s="8">
        <v>-0.28000000000000003</v>
      </c>
    </row>
    <row r="26" spans="2:5">
      <c r="B26" s="5">
        <v>115.76</v>
      </c>
      <c r="C26" s="13">
        <f t="shared" si="0"/>
        <v>101.54385964912279</v>
      </c>
      <c r="D26" s="14">
        <f t="shared" si="1"/>
        <v>14.216140350877211</v>
      </c>
      <c r="E26" s="8">
        <v>0.14000000000000001</v>
      </c>
    </row>
    <row r="27" spans="2:5">
      <c r="B27" s="5">
        <v>161</v>
      </c>
      <c r="C27" s="13">
        <f t="shared" si="0"/>
        <v>150.46728971962617</v>
      </c>
      <c r="D27" s="14">
        <f t="shared" si="1"/>
        <v>10.532710280373834</v>
      </c>
      <c r="E27" s="8">
        <v>7.0000000000000007E-2</v>
      </c>
    </row>
    <row r="28" spans="2:5">
      <c r="B28" s="5">
        <v>0</v>
      </c>
      <c r="C28" s="13">
        <f t="shared" si="0"/>
        <v>0</v>
      </c>
      <c r="D28" s="14">
        <f t="shared" si="1"/>
        <v>0</v>
      </c>
      <c r="E28" s="3">
        <v>0</v>
      </c>
    </row>
  </sheetData>
  <phoneticPr fontId="31" type="noConversion"/>
  <conditionalFormatting sqref="E7">
    <cfRule type="cellIs" dxfId="0" priority="1" stopIfTrue="1" operator="greaterThan">
      <formula>1</formula>
    </cfRule>
  </conditionalFormatting>
  <pageMargins left="0.69861111111111107" right="0.69861111111111107" top="0.75" bottom="0.75" header="0.3" footer="0.3"/>
  <pageSetup paperSize="9" firstPageNumber="4294963191" orientation="portrait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31" type="noConversion"/>
  <pageMargins left="0.69861111111111107" right="0.69861111111111107" top="0.75" bottom="0.75" header="0.3" footer="0.3"/>
  <pageSetup paperSize="0" scale="0" firstPageNumber="4294963191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MS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康剑</cp:lastModifiedBy>
  <cp:revision/>
  <cp:lastPrinted>2013-10-24T07:14:47Z</cp:lastPrinted>
  <dcterms:created xsi:type="dcterms:W3CDTF">2013-05-14T01:17:29Z</dcterms:created>
  <dcterms:modified xsi:type="dcterms:W3CDTF">2013-11-05T06:41:03Z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2052-6.6.0.2671</vt:lpwstr>
  </property>
</Properties>
</file>